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Pasajeros_Nacionales" sheetId="5" r:id="rId5"/>
    <sheet name="Pasajeros_Internacionales" sheetId="6" r:id="rId6"/>
  </sheets>
  <definedNames/>
  <calcPr fullCalcOnLoad="1"/>
</workbook>
</file>

<file path=xl/sharedStrings.xml><?xml version="1.0" encoding="utf-8"?>
<sst xmlns="http://schemas.openxmlformats.org/spreadsheetml/2006/main" count="2119" uniqueCount="101">
  <si>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</si>
  <si>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</si>
  <si>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</si>
  <si>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</si>
  <si>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</si>
  <si>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</si>
  <si>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</si>
  <si>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</si>
  <si>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</si>
  <si>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</si>
  <si>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</si>
  <si>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</si>
  <si>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</si>
  <si>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</si>
  <si>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</si>
  <si>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</si>
  <si>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</si>
  <si>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</si>
  <si>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</si>
  <si>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</si>
  <si>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</si>
  <si>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</si>
  <si>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</si>
  <si>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</si>
  <si>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</si>
  <si>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</si>
  <si>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</si>
  <si>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</si>
  <si>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</si>
  <si>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</si>
  <si>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</si>
  <si>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</si>
  <si>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</si>
  <si>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</si>
  <si>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</si>
  <si>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</si>
  <si>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</si>
  <si>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</si>
  <si>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</si>
  <si>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</si>
  <si>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</si>
  <si>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</si>
  <si>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</si>
  <si>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</si>
  <si>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</si>
  <si>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</si>
  <si>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</si>
  <si>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</si>
  <si>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</si>
  <si>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</si>
  <si>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</si>
  <si>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</si>
  <si>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</si>
  <si>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</si>
  <si>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</si>
  <si>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</si>
  <si>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</si>
  <si>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</si>
  <si>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</si>
  <si>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</si>
  <si>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</si>
  <si>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</si>
  <si>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</si>
  <si>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</si>
  <si>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</si>
  <si>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</si>
  <si>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</si>
  <si>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</si>
  <si>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</si>
  <si>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</si>
  <si>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</si>
  <si>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</si>
  <si>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</si>
  <si>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</si>
  <si>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</si>
  <si>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</si>
  <si>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</si>
  <si>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</si>
  <si>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</si>
  <si>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</si>
  <si>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</si>
  <si>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</si>
  <si>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</si>
  <si>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</si>
  <si>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</si>
  <si>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</si>
  <si>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</si>
  <si>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</si>
  <si>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</si>
  <si>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t>Q</t>
    </r>
    <r>
      <rPr>
        <sz val="10"/>
        <rFont val="Calibri"/>
        <family val="2"/>
      </rPr>
      <t xml:space="preserve">     Incluye Aviación Comercial Regular, Vuelos Charter (Fletamento), Táxis Aéreos y Aviación General. Llegadas + Salidas.</t>
    </r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</si>
  <si>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No incluye pasajeros en tránsito.</t>
    </r>
  </si>
  <si>
    <r>
      <t xml:space="preserve">Q </t>
    </r>
    <r>
      <rPr>
        <sz val="10"/>
        <color indexed="8"/>
        <rFont val="Calibri"/>
        <family val="2"/>
      </rPr>
      <t>No incluye pasajeros en tránsito.</t>
    </r>
  </si>
  <si>
    <t xml:space="preserve">PASAJEROS NACIONALES ATENDIDOS EN LA RED ASA </t>
  </si>
  <si>
    <t xml:space="preserve">PASAJEROS INTERNACIONALES ATENDIDOS EN LA RED ASA </t>
  </si>
  <si>
    <t>Septiembre</t>
  </si>
  <si>
    <t>Octubre</t>
  </si>
  <si>
    <t>Noviembre</t>
  </si>
  <si>
    <t>Diciembre</t>
  </si>
  <si>
    <t>Puebla</t>
  </si>
  <si>
    <t>Cd. del Carmen</t>
  </si>
  <si>
    <t>Fuente: ASA con información proporcionada por los aeropuertos.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</si>
</sst>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0"/>
      <color theme="1"/>
      <name val="Calibri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42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2" fillId="2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9.8515625" style="0" customWidth="1"/>
    <col min="17" max="17" width="12.8515625" style="0" customWidth="1"/>
    <col min="18" max="18" width="8.421875" style="0" customWidth="1"/>
    <col min="19" max="27" width="3.00390625" style="0" customWidth="1"/>
    <col min="28" max="36" width="4.00390625" style="0" customWidth="1"/>
    <col min="37" max="37" width="11.421875" style="0" customWidth="1"/>
    <col min="38" max="38" width="7.140625" style="0" customWidth="1"/>
    <col min="39" max="48" width="3.00390625" style="0" customWidth="1"/>
    <col min="49" max="57" width="4.00390625" style="0" customWidth="1"/>
    <col min="58" max="58" width="10.140625" style="0" customWidth="1"/>
    <col min="59" max="59" width="7.8515625" style="0" customWidth="1"/>
    <col min="60" max="68" width="3.00390625" style="0" customWidth="1"/>
    <col min="69" max="78" width="4.00390625" style="0" customWidth="1"/>
    <col min="79" max="79" width="10.8515625" style="0" customWidth="1"/>
    <col min="80" max="80" width="7.57421875" style="0" customWidth="1"/>
    <col min="81" max="86" width="3.00390625" style="0" customWidth="1"/>
    <col min="87" max="87" width="4.00390625" style="0" customWidth="1"/>
    <col min="88" max="88" width="3.00390625" style="0" customWidth="1"/>
    <col min="89" max="97" width="4.00390625" style="0" customWidth="1"/>
    <col min="98" max="98" width="10.57421875" style="0" customWidth="1"/>
    <col min="99" max="99" width="7.00390625" style="0" customWidth="1"/>
    <col min="100" max="109" width="3.00390625" style="0" customWidth="1"/>
    <col min="110" max="118" width="4.00390625" style="0" customWidth="1"/>
    <col min="119" max="119" width="10.00390625" style="0" customWidth="1"/>
    <col min="120" max="120" width="9.00390625" style="0" customWidth="1"/>
    <col min="121" max="123" width="3.00390625" style="0" customWidth="1"/>
    <col min="124" max="124" width="4.00390625" style="0" customWidth="1"/>
    <col min="125" max="130" width="3.00390625" style="0" customWidth="1"/>
    <col min="131" max="137" width="4.00390625" style="0" customWidth="1"/>
    <col min="138" max="138" width="12.00390625" style="0" customWidth="1"/>
    <col min="139" max="139" width="12.57421875" style="0" customWidth="1"/>
    <col min="140" max="143" width="5.8515625" style="0" customWidth="1"/>
    <col min="144" max="144" width="12.00390625" style="0" bestFit="1" customWidth="1"/>
    <col min="145" max="145" width="12.57421875" style="0" bestFit="1" customWidth="1"/>
  </cols>
  <sheetData>
    <row r="1" ht="20.25">
      <c r="A1" s="16" t="s">
        <v>85</v>
      </c>
    </row>
    <row r="2" ht="18">
      <c r="A2" s="17" t="s">
        <v>86</v>
      </c>
    </row>
    <row r="3" ht="15.75">
      <c r="A3" s="18" t="s">
        <v>92</v>
      </c>
    </row>
    <row r="4" ht="18">
      <c r="A4" s="29">
        <v>2016</v>
      </c>
    </row>
    <row r="6" spans="1:14" s="2" customFormat="1" ht="15">
      <c r="A6" s="11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6</v>
      </c>
      <c r="B9" s="1">
        <v>19791</v>
      </c>
      <c r="C9" s="1">
        <v>18489</v>
      </c>
      <c r="D9" s="1">
        <v>21279</v>
      </c>
      <c r="E9" s="1">
        <v>19324</v>
      </c>
      <c r="F9" s="1">
        <v>22053</v>
      </c>
      <c r="G9" s="1">
        <v>19718</v>
      </c>
      <c r="H9" s="1">
        <v>22638</v>
      </c>
      <c r="I9" s="1">
        <v>21353</v>
      </c>
      <c r="J9" s="1">
        <v>18314</v>
      </c>
      <c r="K9" s="1">
        <v>22530</v>
      </c>
      <c r="L9" s="1">
        <v>22155</v>
      </c>
      <c r="M9" s="1">
        <v>22428</v>
      </c>
      <c r="N9" s="1">
        <f aca="true" t="shared" si="0" ref="N9:N26">SUM(B9:M9)</f>
        <v>250072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17</v>
      </c>
      <c r="B10" s="1">
        <v>11731</v>
      </c>
      <c r="C10" s="1">
        <v>10027</v>
      </c>
      <c r="D10" s="1">
        <v>11401</v>
      </c>
      <c r="E10" s="1">
        <v>10808</v>
      </c>
      <c r="F10" s="1">
        <v>11363</v>
      </c>
      <c r="G10" s="1">
        <v>12102</v>
      </c>
      <c r="H10" s="1">
        <v>12560</v>
      </c>
      <c r="I10" s="1">
        <v>12339</v>
      </c>
      <c r="J10" s="1">
        <v>10718</v>
      </c>
      <c r="K10" s="1">
        <v>11344</v>
      </c>
      <c r="L10" s="1">
        <v>12242</v>
      </c>
      <c r="M10" s="1">
        <v>11699</v>
      </c>
      <c r="N10" s="1">
        <f t="shared" si="0"/>
        <v>138334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99</v>
      </c>
      <c r="B11" s="1">
        <v>48310</v>
      </c>
      <c r="C11" s="1">
        <v>43446</v>
      </c>
      <c r="D11" s="1">
        <v>42927</v>
      </c>
      <c r="E11" s="1">
        <v>37795</v>
      </c>
      <c r="F11" s="1">
        <v>37848</v>
      </c>
      <c r="G11" s="1">
        <v>36723</v>
      </c>
      <c r="H11" s="1">
        <v>36671</v>
      </c>
      <c r="I11" s="1">
        <v>35344</v>
      </c>
      <c r="J11" s="1">
        <v>30146</v>
      </c>
      <c r="K11" s="1">
        <v>31313</v>
      </c>
      <c r="L11" s="1">
        <v>31026</v>
      </c>
      <c r="M11" s="1">
        <v>30465</v>
      </c>
      <c r="N11" s="1">
        <f t="shared" si="0"/>
        <v>442014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19</v>
      </c>
      <c r="B12" s="1">
        <v>14207</v>
      </c>
      <c r="C12" s="1">
        <v>12995</v>
      </c>
      <c r="D12" s="1">
        <v>14842</v>
      </c>
      <c r="E12" s="1">
        <v>14098</v>
      </c>
      <c r="F12" s="1">
        <v>15039</v>
      </c>
      <c r="G12" s="1">
        <v>13025</v>
      </c>
      <c r="H12" s="1">
        <v>14753</v>
      </c>
      <c r="I12" s="1">
        <v>16075</v>
      </c>
      <c r="J12" s="1">
        <v>15149</v>
      </c>
      <c r="K12" s="1">
        <v>16110</v>
      </c>
      <c r="L12" s="1">
        <v>16747</v>
      </c>
      <c r="M12" s="1">
        <v>17509</v>
      </c>
      <c r="N12" s="1">
        <f t="shared" si="0"/>
        <v>180549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16656</v>
      </c>
      <c r="C13" s="1">
        <v>14283</v>
      </c>
      <c r="D13" s="1">
        <v>19130</v>
      </c>
      <c r="E13" s="1">
        <v>15869</v>
      </c>
      <c r="F13" s="1">
        <v>17483</v>
      </c>
      <c r="G13" s="1">
        <v>17769</v>
      </c>
      <c r="H13" s="1">
        <v>19772</v>
      </c>
      <c r="I13" s="1">
        <v>18186</v>
      </c>
      <c r="J13" s="1">
        <v>16964</v>
      </c>
      <c r="K13" s="1">
        <v>16440</v>
      </c>
      <c r="L13" s="1">
        <v>17470</v>
      </c>
      <c r="M13" s="1">
        <v>19793</v>
      </c>
      <c r="N13" s="1">
        <f t="shared" si="0"/>
        <v>209815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25</v>
      </c>
      <c r="B14" s="1">
        <v>4846</v>
      </c>
      <c r="C14" s="1">
        <v>5471</v>
      </c>
      <c r="D14" s="1">
        <v>7416</v>
      </c>
      <c r="E14" s="1">
        <v>5888</v>
      </c>
      <c r="F14" s="1">
        <v>5854</v>
      </c>
      <c r="G14" s="1">
        <v>7576</v>
      </c>
      <c r="H14" s="1">
        <v>4045</v>
      </c>
      <c r="I14" s="1">
        <v>4421</v>
      </c>
      <c r="J14" s="1">
        <v>7759</v>
      </c>
      <c r="K14" s="1">
        <v>5738</v>
      </c>
      <c r="L14" s="1">
        <v>5831</v>
      </c>
      <c r="M14" s="1">
        <v>5648</v>
      </c>
      <c r="N14" s="1">
        <f t="shared" si="0"/>
        <v>70493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1" s="13" customFormat="1" ht="15">
      <c r="A15" s="27" t="s">
        <v>27</v>
      </c>
      <c r="B15" s="1">
        <v>639</v>
      </c>
      <c r="C15" s="1">
        <v>639</v>
      </c>
      <c r="D15" s="1">
        <v>858</v>
      </c>
      <c r="E15" s="1">
        <v>651</v>
      </c>
      <c r="F15" s="1">
        <v>775</v>
      </c>
      <c r="G15" s="1">
        <v>1055</v>
      </c>
      <c r="H15" s="1">
        <v>789</v>
      </c>
      <c r="I15" s="1">
        <v>762</v>
      </c>
      <c r="J15" s="1">
        <v>588</v>
      </c>
      <c r="K15" s="1">
        <v>809</v>
      </c>
      <c r="L15" s="1">
        <v>721</v>
      </c>
      <c r="M15" s="1">
        <v>852</v>
      </c>
      <c r="N15" s="1">
        <f t="shared" si="0"/>
        <v>9138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E15"/>
    </row>
    <row r="16" spans="1:29" ht="15">
      <c r="A16" s="27" t="s">
        <v>29</v>
      </c>
      <c r="B16" s="1">
        <v>1076</v>
      </c>
      <c r="C16" s="1">
        <v>1088</v>
      </c>
      <c r="D16" s="1">
        <v>2372</v>
      </c>
      <c r="E16" s="1">
        <v>1447</v>
      </c>
      <c r="F16" s="1">
        <v>1602</v>
      </c>
      <c r="G16" s="1">
        <v>1444</v>
      </c>
      <c r="H16" s="1">
        <v>1954</v>
      </c>
      <c r="I16" s="1">
        <v>1707</v>
      </c>
      <c r="J16" s="1">
        <v>1351</v>
      </c>
      <c r="K16" s="1">
        <v>1500</v>
      </c>
      <c r="L16" s="1">
        <v>1446</v>
      </c>
      <c r="M16" s="1">
        <v>1637</v>
      </c>
      <c r="N16" s="1">
        <f t="shared" si="0"/>
        <v>18624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31</v>
      </c>
      <c r="B17" s="1">
        <v>8045</v>
      </c>
      <c r="C17" s="1">
        <v>8564</v>
      </c>
      <c r="D17" s="1">
        <v>9341</v>
      </c>
      <c r="E17" s="1">
        <v>8876</v>
      </c>
      <c r="F17" s="1">
        <v>8145</v>
      </c>
      <c r="G17" s="1">
        <v>8143</v>
      </c>
      <c r="H17" s="1">
        <v>8546</v>
      </c>
      <c r="I17" s="1">
        <v>8881</v>
      </c>
      <c r="J17" s="1">
        <v>6912</v>
      </c>
      <c r="K17" s="1">
        <v>6960</v>
      </c>
      <c r="L17" s="1">
        <v>7825</v>
      </c>
      <c r="M17" s="1">
        <v>7645</v>
      </c>
      <c r="N17" s="1">
        <f t="shared" si="0"/>
        <v>97883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33</v>
      </c>
      <c r="B18" s="1">
        <v>5693</v>
      </c>
      <c r="C18" s="1">
        <v>5754</v>
      </c>
      <c r="D18" s="1">
        <v>6430</v>
      </c>
      <c r="E18" s="1">
        <v>6412</v>
      </c>
      <c r="F18" s="1">
        <v>6827</v>
      </c>
      <c r="G18" s="1">
        <v>6411</v>
      </c>
      <c r="H18" s="1">
        <v>7661</v>
      </c>
      <c r="I18" s="1">
        <v>7185</v>
      </c>
      <c r="J18" s="1">
        <v>6499</v>
      </c>
      <c r="K18" s="1">
        <v>6810</v>
      </c>
      <c r="L18" s="1">
        <v>7194</v>
      </c>
      <c r="M18" s="1">
        <v>7437</v>
      </c>
      <c r="N18" s="1">
        <f t="shared" si="0"/>
        <v>80313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35</v>
      </c>
      <c r="B19" s="1">
        <v>200</v>
      </c>
      <c r="C19" s="1">
        <v>235</v>
      </c>
      <c r="D19" s="1">
        <v>185</v>
      </c>
      <c r="E19" s="1">
        <v>168</v>
      </c>
      <c r="F19" s="1">
        <v>251</v>
      </c>
      <c r="G19" s="1">
        <v>200</v>
      </c>
      <c r="H19" s="1">
        <v>155</v>
      </c>
      <c r="I19" s="1">
        <v>133</v>
      </c>
      <c r="J19" s="1">
        <v>179</v>
      </c>
      <c r="K19" s="1">
        <v>167</v>
      </c>
      <c r="L19" s="1">
        <v>190</v>
      </c>
      <c r="M19" s="1">
        <v>168</v>
      </c>
      <c r="N19" s="1">
        <f t="shared" si="0"/>
        <v>2231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37</v>
      </c>
      <c r="B20" s="1">
        <v>3560</v>
      </c>
      <c r="C20" s="1">
        <v>4033</v>
      </c>
      <c r="D20" s="1">
        <v>3576</v>
      </c>
      <c r="E20" s="1">
        <v>3558</v>
      </c>
      <c r="F20" s="1">
        <v>2906</v>
      </c>
      <c r="G20" s="1">
        <v>2854</v>
      </c>
      <c r="H20" s="1">
        <v>3042</v>
      </c>
      <c r="I20" s="1">
        <v>3031</v>
      </c>
      <c r="J20" s="1">
        <v>2577</v>
      </c>
      <c r="K20" s="1">
        <v>2923</v>
      </c>
      <c r="L20" s="1">
        <v>2752</v>
      </c>
      <c r="M20" s="1">
        <v>2801</v>
      </c>
      <c r="N20" s="1">
        <f t="shared" si="0"/>
        <v>37613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98</v>
      </c>
      <c r="B21" s="1">
        <v>24019</v>
      </c>
      <c r="C21" s="1">
        <v>21171</v>
      </c>
      <c r="D21" s="1">
        <v>24290</v>
      </c>
      <c r="E21" s="1">
        <v>23073</v>
      </c>
      <c r="F21" s="1">
        <v>25151</v>
      </c>
      <c r="G21" s="1">
        <v>24711</v>
      </c>
      <c r="H21" s="1">
        <v>29615</v>
      </c>
      <c r="I21" s="1">
        <v>30423</v>
      </c>
      <c r="J21" s="1">
        <v>28432</v>
      </c>
      <c r="K21" s="1">
        <v>31255</v>
      </c>
      <c r="L21" s="1">
        <v>30806</v>
      </c>
      <c r="M21" s="1">
        <v>32889</v>
      </c>
      <c r="N21" s="1">
        <f t="shared" si="0"/>
        <v>325835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41</v>
      </c>
      <c r="B22" s="1">
        <v>19832</v>
      </c>
      <c r="C22" s="1">
        <v>14008</v>
      </c>
      <c r="D22" s="1">
        <v>20366</v>
      </c>
      <c r="E22" s="1">
        <v>12549</v>
      </c>
      <c r="F22" s="1">
        <v>14485</v>
      </c>
      <c r="G22" s="1">
        <v>15858</v>
      </c>
      <c r="H22" s="1">
        <v>25698</v>
      </c>
      <c r="I22" s="1">
        <v>23026</v>
      </c>
      <c r="J22" s="1">
        <v>16789</v>
      </c>
      <c r="K22" s="1">
        <v>16551</v>
      </c>
      <c r="L22" s="1">
        <v>17117</v>
      </c>
      <c r="M22" s="1">
        <v>26209</v>
      </c>
      <c r="N22" s="1">
        <f t="shared" si="0"/>
        <v>222488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45</v>
      </c>
      <c r="B23" s="1">
        <v>301</v>
      </c>
      <c r="C23" s="1">
        <v>238</v>
      </c>
      <c r="D23" s="1">
        <v>319</v>
      </c>
      <c r="E23" s="1">
        <v>354</v>
      </c>
      <c r="F23" s="1">
        <v>279</v>
      </c>
      <c r="G23" s="1">
        <v>279</v>
      </c>
      <c r="H23" s="1">
        <v>367</v>
      </c>
      <c r="I23" s="1">
        <v>256</v>
      </c>
      <c r="J23" s="1">
        <v>256</v>
      </c>
      <c r="K23" s="1">
        <v>286</v>
      </c>
      <c r="L23" s="1">
        <v>295</v>
      </c>
      <c r="M23" s="1">
        <v>257</v>
      </c>
      <c r="N23" s="1">
        <f t="shared" si="0"/>
        <v>3487</v>
      </c>
      <c r="O23" s="1"/>
    </row>
    <row r="24" spans="1:29" ht="15">
      <c r="A24" s="27" t="s">
        <v>49</v>
      </c>
      <c r="B24" s="1">
        <v>12106</v>
      </c>
      <c r="C24" s="1">
        <v>11180</v>
      </c>
      <c r="D24" s="1">
        <v>13518</v>
      </c>
      <c r="E24" s="1">
        <v>12023</v>
      </c>
      <c r="F24" s="1">
        <v>13217</v>
      </c>
      <c r="G24" s="1">
        <v>12104</v>
      </c>
      <c r="H24" s="1">
        <v>12287</v>
      </c>
      <c r="I24" s="1">
        <v>14514</v>
      </c>
      <c r="J24" s="1">
        <v>11045</v>
      </c>
      <c r="K24" s="1">
        <v>11212</v>
      </c>
      <c r="L24" s="1">
        <v>12149</v>
      </c>
      <c r="M24" s="1">
        <v>13012</v>
      </c>
      <c r="N24" s="1">
        <f t="shared" si="0"/>
        <v>148367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47</v>
      </c>
      <c r="B25" s="1">
        <v>134</v>
      </c>
      <c r="C25" s="1">
        <v>155</v>
      </c>
      <c r="D25" s="1">
        <v>152</v>
      </c>
      <c r="E25" s="1">
        <v>186</v>
      </c>
      <c r="F25" s="1">
        <v>90</v>
      </c>
      <c r="G25" s="1">
        <v>319</v>
      </c>
      <c r="H25" s="1">
        <v>192</v>
      </c>
      <c r="I25" s="1">
        <v>118</v>
      </c>
      <c r="J25" s="1">
        <v>149</v>
      </c>
      <c r="K25" s="1">
        <v>170</v>
      </c>
      <c r="L25" s="1">
        <v>163</v>
      </c>
      <c r="M25" s="1">
        <v>133</v>
      </c>
      <c r="N25" s="1">
        <f t="shared" si="0"/>
        <v>1961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51</v>
      </c>
      <c r="B26" s="1">
        <v>9590</v>
      </c>
      <c r="C26" s="1">
        <v>8248</v>
      </c>
      <c r="D26" s="1">
        <v>9467</v>
      </c>
      <c r="E26" s="1">
        <v>8565</v>
      </c>
      <c r="F26" s="1">
        <v>8435</v>
      </c>
      <c r="G26" s="1">
        <v>8553</v>
      </c>
      <c r="H26" s="1">
        <v>12168</v>
      </c>
      <c r="I26" s="1">
        <v>10472</v>
      </c>
      <c r="J26" s="1">
        <v>8253</v>
      </c>
      <c r="K26" s="1">
        <v>8885</v>
      </c>
      <c r="L26" s="1">
        <v>8802</v>
      </c>
      <c r="M26" s="1">
        <v>11772</v>
      </c>
      <c r="N26" s="1">
        <f t="shared" si="0"/>
        <v>113210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.75" customHeight="1">
      <c r="A28" s="2" t="s">
        <v>53</v>
      </c>
      <c r="B28" s="3">
        <f aca="true" t="shared" si="1" ref="B28:N28">SUM(B9:B27)</f>
        <v>200736</v>
      </c>
      <c r="C28" s="3">
        <f t="shared" si="1"/>
        <v>180024</v>
      </c>
      <c r="D28" s="3">
        <f t="shared" si="1"/>
        <v>207869</v>
      </c>
      <c r="E28" s="3">
        <f t="shared" si="1"/>
        <v>181644</v>
      </c>
      <c r="F28" s="3">
        <f t="shared" si="1"/>
        <v>191803</v>
      </c>
      <c r="G28" s="3">
        <f t="shared" si="1"/>
        <v>188844</v>
      </c>
      <c r="H28" s="3">
        <f t="shared" si="1"/>
        <v>212913</v>
      </c>
      <c r="I28" s="3">
        <f t="shared" si="1"/>
        <v>208226</v>
      </c>
      <c r="J28" s="3">
        <f t="shared" si="1"/>
        <v>182080</v>
      </c>
      <c r="K28" s="3">
        <f t="shared" si="1"/>
        <v>191003</v>
      </c>
      <c r="L28" s="3">
        <f t="shared" si="1"/>
        <v>194931</v>
      </c>
      <c r="M28" s="3">
        <f t="shared" si="1"/>
        <v>212354</v>
      </c>
      <c r="N28" s="3">
        <f t="shared" si="1"/>
        <v>2352427</v>
      </c>
      <c r="O28" s="3"/>
      <c r="P28" s="3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ht="15.75">
      <c r="A32" s="14" t="s">
        <v>88</v>
      </c>
    </row>
    <row r="33" ht="15.75">
      <c r="A33" s="22" t="s">
        <v>90</v>
      </c>
    </row>
    <row r="34" ht="15">
      <c r="A34" s="25" t="s">
        <v>54</v>
      </c>
    </row>
    <row r="35" ht="15">
      <c r="A35" s="14"/>
    </row>
    <row r="36" ht="15">
      <c r="A36" s="28" t="s">
        <v>100</v>
      </c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14" width="10.7109375" style="0" customWidth="1"/>
    <col min="15" max="15" width="20.57421875" style="0" customWidth="1"/>
    <col min="16" max="16" width="12.8515625" style="0" customWidth="1"/>
    <col min="17" max="17" width="8.421875" style="0" customWidth="1"/>
    <col min="18" max="26" width="3.00390625" style="0" customWidth="1"/>
    <col min="27" max="35" width="4.00390625" style="0" customWidth="1"/>
    <col min="36" max="36" width="11.421875" style="0" customWidth="1"/>
    <col min="37" max="37" width="7.140625" style="0" customWidth="1"/>
    <col min="38" max="47" width="3.00390625" style="0" customWidth="1"/>
    <col min="48" max="56" width="4.00390625" style="0" customWidth="1"/>
    <col min="57" max="57" width="10.140625" style="0" customWidth="1"/>
    <col min="58" max="58" width="7.8515625" style="0" customWidth="1"/>
    <col min="59" max="67" width="3.00390625" style="0" customWidth="1"/>
    <col min="68" max="77" width="4.00390625" style="0" customWidth="1"/>
    <col min="78" max="78" width="10.8515625" style="0" customWidth="1"/>
    <col min="79" max="79" width="7.57421875" style="0" customWidth="1"/>
    <col min="80" max="85" width="3.00390625" style="0" customWidth="1"/>
    <col min="86" max="86" width="4.00390625" style="0" customWidth="1"/>
    <col min="87" max="87" width="3.00390625" style="0" customWidth="1"/>
    <col min="88" max="96" width="4.00390625" style="0" customWidth="1"/>
    <col min="97" max="97" width="10.57421875" style="0" customWidth="1"/>
    <col min="98" max="98" width="7.00390625" style="0" customWidth="1"/>
    <col min="99" max="108" width="3.00390625" style="0" customWidth="1"/>
    <col min="109" max="117" width="4.00390625" style="0" customWidth="1"/>
    <col min="118" max="118" width="10.00390625" style="0" customWidth="1"/>
    <col min="119" max="119" width="9.00390625" style="0" customWidth="1"/>
    <col min="120" max="122" width="3.00390625" style="0" customWidth="1"/>
    <col min="123" max="123" width="4.00390625" style="0" customWidth="1"/>
    <col min="124" max="129" width="3.00390625" style="0" customWidth="1"/>
    <col min="130" max="136" width="4.00390625" style="0" customWidth="1"/>
    <col min="137" max="137" width="12.00390625" style="0" customWidth="1"/>
    <col min="138" max="138" width="12.57421875" style="0" customWidth="1"/>
    <col min="139" max="142" width="5.8515625" style="0" customWidth="1"/>
    <col min="143" max="143" width="12.00390625" style="0" bestFit="1" customWidth="1"/>
    <col min="144" max="144" width="12.57421875" style="0" bestFit="1" customWidth="1"/>
  </cols>
  <sheetData>
    <row r="1" ht="20.25">
      <c r="A1" s="16" t="str">
        <f>+Pasajeros_Nacionales!A1</f>
        <v>ESTADÍSTICA AEROPORTUARIA</v>
      </c>
    </row>
    <row r="2" ht="18">
      <c r="A2" s="17" t="str">
        <f>+Pasajeros_Nacionales!A2</f>
        <v>RED ASA</v>
      </c>
    </row>
    <row r="3" ht="15.75">
      <c r="A3" s="18" t="s">
        <v>93</v>
      </c>
    </row>
    <row r="4" ht="18">
      <c r="A4" s="29">
        <v>2016</v>
      </c>
    </row>
    <row r="6" spans="1:14" ht="15">
      <c r="A6" s="12"/>
      <c r="B6" s="15"/>
      <c r="C6" s="15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94</v>
      </c>
      <c r="K7" s="4" t="s">
        <v>95</v>
      </c>
      <c r="L7" s="4" t="s">
        <v>96</v>
      </c>
      <c r="M7" s="4" t="s">
        <v>97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9" ht="15">
      <c r="A9" s="27" t="s">
        <v>6</v>
      </c>
      <c r="B9" s="1">
        <v>867</v>
      </c>
      <c r="C9" s="1">
        <v>356</v>
      </c>
      <c r="D9" s="1">
        <v>703</v>
      </c>
      <c r="E9" s="1">
        <v>556</v>
      </c>
      <c r="F9" s="1">
        <v>480</v>
      </c>
      <c r="G9" s="1">
        <v>566</v>
      </c>
      <c r="H9" s="1">
        <v>485</v>
      </c>
      <c r="I9" s="1">
        <v>548</v>
      </c>
      <c r="J9" s="1">
        <v>362</v>
      </c>
      <c r="K9" s="1">
        <v>579</v>
      </c>
      <c r="L9" s="1">
        <v>376</v>
      </c>
      <c r="M9" s="1">
        <v>615</v>
      </c>
      <c r="N9" s="1">
        <f aca="true" t="shared" si="0" ref="N9:N26">SUM(B9:M9)</f>
        <v>6493</v>
      </c>
      <c r="O9" s="1"/>
      <c r="P9" s="1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ht="15">
      <c r="A10" s="27" t="s">
        <v>17</v>
      </c>
      <c r="B10" s="1">
        <v>82</v>
      </c>
      <c r="C10" s="1">
        <v>63</v>
      </c>
      <c r="D10" s="1">
        <v>59</v>
      </c>
      <c r="E10" s="1">
        <v>58</v>
      </c>
      <c r="F10" s="1">
        <v>53</v>
      </c>
      <c r="G10" s="1">
        <v>45</v>
      </c>
      <c r="H10" s="1">
        <v>67</v>
      </c>
      <c r="I10" s="1">
        <v>41</v>
      </c>
      <c r="J10" s="1">
        <v>49</v>
      </c>
      <c r="K10" s="1">
        <v>37</v>
      </c>
      <c r="L10" s="1">
        <v>35</v>
      </c>
      <c r="M10" s="1">
        <v>39</v>
      </c>
      <c r="N10" s="1">
        <f t="shared" si="0"/>
        <v>628</v>
      </c>
      <c r="O10" s="1"/>
      <c r="P10" s="1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>
      <c r="A11" s="27" t="s">
        <v>99</v>
      </c>
      <c r="B11" s="1">
        <v>2454</v>
      </c>
      <c r="C11" s="1">
        <v>1677</v>
      </c>
      <c r="D11" s="1">
        <v>1433</v>
      </c>
      <c r="E11" s="1">
        <v>1475</v>
      </c>
      <c r="F11" s="1">
        <v>1627</v>
      </c>
      <c r="G11" s="1">
        <v>1576</v>
      </c>
      <c r="H11" s="1">
        <v>1390</v>
      </c>
      <c r="I11" s="1">
        <v>1204</v>
      </c>
      <c r="J11" s="1">
        <v>1124</v>
      </c>
      <c r="K11" s="1">
        <v>1451</v>
      </c>
      <c r="L11" s="1">
        <v>884</v>
      </c>
      <c r="M11" s="1">
        <v>1732</v>
      </c>
      <c r="N11" s="1">
        <f t="shared" si="0"/>
        <v>18027</v>
      </c>
      <c r="O11" s="1"/>
      <c r="P11" s="1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>
      <c r="A12" s="27" t="s">
        <v>19</v>
      </c>
      <c r="B12" s="1">
        <v>291</v>
      </c>
      <c r="C12" s="1">
        <v>228</v>
      </c>
      <c r="D12" s="1">
        <v>261</v>
      </c>
      <c r="E12" s="1">
        <v>297</v>
      </c>
      <c r="F12" s="1">
        <v>329</v>
      </c>
      <c r="G12" s="1">
        <v>232</v>
      </c>
      <c r="H12" s="1">
        <v>242</v>
      </c>
      <c r="I12" s="1">
        <v>152</v>
      </c>
      <c r="J12" s="1">
        <v>209</v>
      </c>
      <c r="K12" s="1">
        <v>268</v>
      </c>
      <c r="L12" s="1">
        <v>194</v>
      </c>
      <c r="M12" s="1">
        <v>196</v>
      </c>
      <c r="N12" s="1">
        <f t="shared" si="0"/>
        <v>2899</v>
      </c>
      <c r="O12" s="1"/>
      <c r="P12" s="1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>
      <c r="A13" s="27" t="s">
        <v>21</v>
      </c>
      <c r="B13" s="1">
        <v>17</v>
      </c>
      <c r="C13" s="1">
        <v>30</v>
      </c>
      <c r="D13" s="1">
        <v>6</v>
      </c>
      <c r="E13" s="1">
        <v>4</v>
      </c>
      <c r="F13" s="1">
        <v>6</v>
      </c>
      <c r="G13" s="1">
        <v>10</v>
      </c>
      <c r="H13" s="1">
        <v>30</v>
      </c>
      <c r="I13" s="1">
        <v>31</v>
      </c>
      <c r="J13" s="1">
        <v>13</v>
      </c>
      <c r="K13" s="1">
        <v>3</v>
      </c>
      <c r="L13" s="1">
        <v>5</v>
      </c>
      <c r="M13" s="1">
        <v>2</v>
      </c>
      <c r="N13" s="1">
        <f t="shared" si="0"/>
        <v>157</v>
      </c>
      <c r="O13" s="1"/>
      <c r="P13" s="1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">
      <c r="A14" s="27" t="s">
        <v>25</v>
      </c>
      <c r="B14" s="1">
        <v>76</v>
      </c>
      <c r="C14" s="1">
        <v>124</v>
      </c>
      <c r="D14" s="1">
        <v>151</v>
      </c>
      <c r="E14" s="1">
        <v>172</v>
      </c>
      <c r="F14" s="1">
        <v>111</v>
      </c>
      <c r="G14" s="1">
        <v>122</v>
      </c>
      <c r="H14" s="1">
        <v>95</v>
      </c>
      <c r="I14" s="1">
        <v>150</v>
      </c>
      <c r="J14" s="1">
        <v>182</v>
      </c>
      <c r="K14" s="1">
        <v>229</v>
      </c>
      <c r="L14" s="1">
        <v>126</v>
      </c>
      <c r="M14" s="1">
        <v>229</v>
      </c>
      <c r="N14" s="1">
        <f t="shared" si="0"/>
        <v>1767</v>
      </c>
      <c r="O14" s="1"/>
      <c r="P14" s="1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0" s="13" customFormat="1" ht="15">
      <c r="A15" s="27" t="s">
        <v>27</v>
      </c>
      <c r="B15" s="1">
        <v>328</v>
      </c>
      <c r="C15" s="1">
        <v>325</v>
      </c>
      <c r="D15" s="1">
        <v>400</v>
      </c>
      <c r="E15" s="1">
        <v>234</v>
      </c>
      <c r="F15" s="1">
        <v>368</v>
      </c>
      <c r="G15" s="1">
        <v>314</v>
      </c>
      <c r="H15" s="1">
        <v>326</v>
      </c>
      <c r="I15" s="1">
        <v>101</v>
      </c>
      <c r="J15" s="1">
        <v>197</v>
      </c>
      <c r="K15" s="1">
        <v>402</v>
      </c>
      <c r="L15" s="1">
        <v>248</v>
      </c>
      <c r="M15" s="1">
        <v>237</v>
      </c>
      <c r="N15" s="1">
        <f t="shared" si="0"/>
        <v>3480</v>
      </c>
      <c r="O15" s="1"/>
      <c r="P15" s="1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/>
    </row>
    <row r="16" spans="1:29" ht="15">
      <c r="A16" s="27" t="s">
        <v>29</v>
      </c>
      <c r="B16" s="1">
        <v>5093</v>
      </c>
      <c r="C16" s="1">
        <v>6335</v>
      </c>
      <c r="D16" s="1">
        <v>7054</v>
      </c>
      <c r="E16" s="1">
        <v>6029</v>
      </c>
      <c r="F16" s="1">
        <v>4055</v>
      </c>
      <c r="G16" s="1">
        <v>3767</v>
      </c>
      <c r="H16" s="1">
        <v>3577</v>
      </c>
      <c r="I16" s="1">
        <v>1464</v>
      </c>
      <c r="J16" s="1">
        <v>1316</v>
      </c>
      <c r="K16" s="1">
        <v>4449</v>
      </c>
      <c r="L16" s="1">
        <v>5653</v>
      </c>
      <c r="M16" s="1">
        <v>4996</v>
      </c>
      <c r="N16" s="1">
        <f t="shared" si="0"/>
        <v>53788</v>
      </c>
      <c r="O16" s="1"/>
      <c r="P16" s="1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5">
      <c r="A17" s="27" t="s">
        <v>31</v>
      </c>
      <c r="B17" s="1">
        <v>28</v>
      </c>
      <c r="C17" s="1">
        <v>11</v>
      </c>
      <c r="D17" s="1"/>
      <c r="E17" s="1">
        <v>9</v>
      </c>
      <c r="F17" s="1">
        <v>8</v>
      </c>
      <c r="G17" s="1">
        <v>13</v>
      </c>
      <c r="H17" s="1">
        <v>10</v>
      </c>
      <c r="I17" s="1">
        <v>8</v>
      </c>
      <c r="J17" s="1">
        <v>16</v>
      </c>
      <c r="K17" s="1">
        <v>2</v>
      </c>
      <c r="L17" s="1">
        <v>5</v>
      </c>
      <c r="M17" s="1">
        <v>4</v>
      </c>
      <c r="N17" s="1">
        <f t="shared" si="0"/>
        <v>114</v>
      </c>
      <c r="O17" s="1"/>
      <c r="P17" s="1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5">
      <c r="A18" s="27" t="s">
        <v>33</v>
      </c>
      <c r="B18" s="1">
        <v>14</v>
      </c>
      <c r="C18" s="1">
        <v>1167</v>
      </c>
      <c r="D18" s="1">
        <v>2232</v>
      </c>
      <c r="E18" s="1">
        <v>71</v>
      </c>
      <c r="F18" s="1">
        <v>37</v>
      </c>
      <c r="G18" s="1">
        <v>24</v>
      </c>
      <c r="H18" s="1">
        <v>28</v>
      </c>
      <c r="I18" s="1">
        <v>16</v>
      </c>
      <c r="J18" s="1">
        <v>40</v>
      </c>
      <c r="K18" s="1">
        <v>27</v>
      </c>
      <c r="L18" s="1">
        <v>69</v>
      </c>
      <c r="M18" s="1">
        <v>30</v>
      </c>
      <c r="N18" s="1">
        <f t="shared" si="0"/>
        <v>3755</v>
      </c>
      <c r="O18" s="1"/>
      <c r="P18" s="1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15">
      <c r="A19" s="27" t="s">
        <v>35</v>
      </c>
      <c r="B19" s="1">
        <v>32</v>
      </c>
      <c r="C19" s="1">
        <v>32</v>
      </c>
      <c r="D19" s="1">
        <v>44</v>
      </c>
      <c r="E19" s="1">
        <v>28</v>
      </c>
      <c r="F19" s="1">
        <v>18</v>
      </c>
      <c r="G19" s="1">
        <v>13</v>
      </c>
      <c r="H19" s="1">
        <v>25</v>
      </c>
      <c r="I19" s="1">
        <v>7</v>
      </c>
      <c r="J19" s="1">
        <v>15</v>
      </c>
      <c r="K19" s="1">
        <v>45</v>
      </c>
      <c r="L19" s="1">
        <v>20</v>
      </c>
      <c r="M19" s="1">
        <v>33</v>
      </c>
      <c r="N19" s="1">
        <f t="shared" si="0"/>
        <v>312</v>
      </c>
      <c r="O19" s="1"/>
      <c r="P19" s="1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15">
      <c r="A20" s="27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1"/>
      <c r="P20" s="1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15">
      <c r="A21" s="27" t="s">
        <v>98</v>
      </c>
      <c r="B21" s="1">
        <v>5486</v>
      </c>
      <c r="C21" s="1">
        <v>4807</v>
      </c>
      <c r="D21" s="1">
        <v>4845</v>
      </c>
      <c r="E21" s="1">
        <v>4193</v>
      </c>
      <c r="F21" s="1">
        <v>4667</v>
      </c>
      <c r="G21" s="1">
        <v>4704</v>
      </c>
      <c r="H21" s="1">
        <v>5162</v>
      </c>
      <c r="I21" s="1">
        <v>4866</v>
      </c>
      <c r="J21" s="1">
        <v>3885</v>
      </c>
      <c r="K21" s="1">
        <v>4981</v>
      </c>
      <c r="L21" s="1">
        <v>4612</v>
      </c>
      <c r="M21" s="1">
        <v>5322</v>
      </c>
      <c r="N21" s="1">
        <f t="shared" si="0"/>
        <v>57530</v>
      </c>
      <c r="O21" s="1"/>
      <c r="P21" s="1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>
      <c r="A22" s="27" t="s">
        <v>41</v>
      </c>
      <c r="B22" s="1">
        <v>527</v>
      </c>
      <c r="C22" s="1">
        <v>473</v>
      </c>
      <c r="D22" s="1">
        <v>405</v>
      </c>
      <c r="E22" s="1">
        <v>216</v>
      </c>
      <c r="F22" s="1">
        <v>335</v>
      </c>
      <c r="G22" s="1">
        <v>220</v>
      </c>
      <c r="H22" s="1">
        <v>245</v>
      </c>
      <c r="I22" s="1">
        <v>241</v>
      </c>
      <c r="J22" s="1">
        <v>160</v>
      </c>
      <c r="K22" s="1">
        <v>176</v>
      </c>
      <c r="L22" s="1">
        <v>261</v>
      </c>
      <c r="M22" s="1">
        <v>170</v>
      </c>
      <c r="N22" s="1">
        <f t="shared" si="0"/>
        <v>3429</v>
      </c>
      <c r="O22" s="1"/>
      <c r="P22" s="1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15" ht="15">
      <c r="A23" s="27" t="s">
        <v>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  <c r="O23" s="1"/>
    </row>
    <row r="24" spans="1:29" ht="15">
      <c r="A24" s="27" t="s">
        <v>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  <c r="O24" s="1"/>
      <c r="P24" s="1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15">
      <c r="A25" s="27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  <c r="O25" s="1"/>
      <c r="P25" s="1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15">
      <c r="A26" s="27" t="s">
        <v>51</v>
      </c>
      <c r="B26" s="1">
        <v>1241</v>
      </c>
      <c r="C26" s="1">
        <v>1089</v>
      </c>
      <c r="D26" s="1">
        <v>1382</v>
      </c>
      <c r="E26" s="1">
        <v>1130</v>
      </c>
      <c r="F26" s="1">
        <v>1147</v>
      </c>
      <c r="G26" s="1">
        <v>1541</v>
      </c>
      <c r="H26" s="1">
        <v>1247</v>
      </c>
      <c r="I26" s="1">
        <v>1214</v>
      </c>
      <c r="J26" s="1">
        <v>1270</v>
      </c>
      <c r="K26" s="1">
        <v>1093</v>
      </c>
      <c r="L26" s="1">
        <v>1074</v>
      </c>
      <c r="M26" s="1">
        <v>2035</v>
      </c>
      <c r="N26" s="1">
        <f t="shared" si="0"/>
        <v>15463</v>
      </c>
      <c r="O26" s="1"/>
      <c r="P26" s="1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15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17" s="2" customFormat="1" ht="27" customHeight="1">
      <c r="A28" s="2" t="s">
        <v>53</v>
      </c>
      <c r="B28" s="3">
        <f aca="true" t="shared" si="1" ref="B28:N28">SUM(B9:B27)</f>
        <v>16536</v>
      </c>
      <c r="C28" s="3">
        <f t="shared" si="1"/>
        <v>16717</v>
      </c>
      <c r="D28" s="3">
        <f t="shared" si="1"/>
        <v>18975</v>
      </c>
      <c r="E28" s="3">
        <f t="shared" si="1"/>
        <v>14472</v>
      </c>
      <c r="F28" s="3">
        <f t="shared" si="1"/>
        <v>13241</v>
      </c>
      <c r="G28" s="3">
        <f t="shared" si="1"/>
        <v>13147</v>
      </c>
      <c r="H28" s="3">
        <f t="shared" si="1"/>
        <v>12929</v>
      </c>
      <c r="I28" s="3">
        <f t="shared" si="1"/>
        <v>10043</v>
      </c>
      <c r="J28" s="3">
        <f t="shared" si="1"/>
        <v>8838</v>
      </c>
      <c r="K28" s="3">
        <f t="shared" si="1"/>
        <v>13742</v>
      </c>
      <c r="L28" s="3">
        <f t="shared" si="1"/>
        <v>13562</v>
      </c>
      <c r="M28" s="3">
        <f t="shared" si="1"/>
        <v>15640</v>
      </c>
      <c r="N28" s="3">
        <f t="shared" si="1"/>
        <v>167842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2" t="s">
        <v>87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54</v>
      </c>
    </row>
    <row r="32" spans="1:14" ht="15.75">
      <c r="A32" s="24" t="s">
        <v>89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>
      <c r="A33" s="23" t="s">
        <v>91</v>
      </c>
    </row>
    <row r="34" ht="15">
      <c r="A34" s="25" t="s">
        <v>54</v>
      </c>
    </row>
    <row r="35" ht="15">
      <c r="A35" s="14"/>
    </row>
    <row r="36" ht="15">
      <c r="A36" s="28" t="s">
        <v>100</v>
      </c>
    </row>
    <row r="37" s="28" customFormat="1" ht="12.75"/>
    <row r="39" ht="15.75">
      <c r="A39" s="20" t="s">
        <v>54</v>
      </c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  <row r="58" ht="15">
      <c r="A58" s="19"/>
    </row>
    <row r="59" ht="15">
      <c r="A59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Rene Ulises Reyes Chavela</cp:lastModifiedBy>
  <cp:lastPrinted>2011-05-02T22:02:21Z</cp:lastPrinted>
  <dcterms:created xsi:type="dcterms:W3CDTF">2009-09-30T16:00:34Z</dcterms:created>
  <dcterms:modified xsi:type="dcterms:W3CDTF">2017-01-23T23:42:25Z</dcterms:modified>
  <cp:category/>
  <cp:version/>
  <cp:contentType/>
  <cp:contentStatus/>
</cp:coreProperties>
</file>